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'Foaie1'!$11:$13</definedName>
  </definedNames>
  <calcPr fullCalcOnLoad="1"/>
</workbook>
</file>

<file path=xl/sharedStrings.xml><?xml version="1.0" encoding="utf-8"?>
<sst xmlns="http://schemas.openxmlformats.org/spreadsheetml/2006/main" count="38" uniqueCount="38">
  <si>
    <t>Denumire drum</t>
  </si>
  <si>
    <t>Traseul drumului</t>
  </si>
  <si>
    <t>Lungime km.</t>
  </si>
  <si>
    <t>DJ 107I</t>
  </si>
  <si>
    <t>Aiud(DN 1)-Aiudul de Sus-Ramet-Geogel-Cojocani-Mogos-Bucium-Cojeseni-DN 74(Cerbu)</t>
  </si>
  <si>
    <t>DJ 742</t>
  </si>
  <si>
    <t>DJ 750</t>
  </si>
  <si>
    <t>Garda de Sus(DN 75)-Ordancusa-Ghetar</t>
  </si>
  <si>
    <t>DJ 750A</t>
  </si>
  <si>
    <t>Gura Sohodol(DN 75)-Sohodol</t>
  </si>
  <si>
    <t>DJ 750B</t>
  </si>
  <si>
    <t>Vadu Motilor- Poiana Vadului</t>
  </si>
  <si>
    <t>DJ 750C</t>
  </si>
  <si>
    <t>Salciua de Sus-Dealul Caselor-Ponor-Ramet-Geoagiu de Sus-Stremt-Teius(DN1)</t>
  </si>
  <si>
    <t>DJ 750E</t>
  </si>
  <si>
    <t>DN 75-Sat Vacanta-Vartop</t>
  </si>
  <si>
    <t>DJ 750G</t>
  </si>
  <si>
    <t>DN 75-Ocolis</t>
  </si>
  <si>
    <t>DJ 762</t>
  </si>
  <si>
    <t>dec.2007</t>
  </si>
  <si>
    <t>ANEXA L2</t>
  </si>
  <si>
    <t xml:space="preserve">TOTAL </t>
  </si>
  <si>
    <t>DJ 750F</t>
  </si>
  <si>
    <t>DN75 - Poşaga de Jos</t>
  </si>
  <si>
    <t>lim.jud.Hunedoara-Martesti-Vidra-Burzonesti-Mihoiesti(DN 75)</t>
  </si>
  <si>
    <t>Nivel I km</t>
  </si>
  <si>
    <t>Nivel II km</t>
  </si>
  <si>
    <t>Nivel III km</t>
  </si>
  <si>
    <t>Nivel IV km</t>
  </si>
  <si>
    <t>DN 74 A-Rosia Montana-Gura Cernei</t>
  </si>
  <si>
    <t>Nr. crt.</t>
  </si>
  <si>
    <t>DJ 107K</t>
  </si>
  <si>
    <t>Galda de Jos-Mesentea-Galda de Sus-Poiana Galdei-Modolesti-Intregalde-DJ 107I</t>
  </si>
  <si>
    <t>DJ 762B</t>
  </si>
  <si>
    <t>DJ 762 -Avram Iancu</t>
  </si>
  <si>
    <t>LOT 2: Zona Câmpeni(zona de munte)   L = 145,552 km.</t>
  </si>
  <si>
    <t>Sef serviciu,</t>
  </si>
  <si>
    <t>ing. Floare PERTA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</si>
</sst>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.000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181" fontId="0" fillId="0" borderId="13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/>
    </xf>
    <xf numFmtId="181" fontId="0" fillId="0" borderId="12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1" fontId="1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" fontId="0" fillId="0" borderId="2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1" fontId="1" fillId="0" borderId="34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2"/>
  <sheetViews>
    <sheetView tabSelected="1" zoomScalePageLayoutView="0" workbookViewId="0" topLeftCell="A4">
      <selection activeCell="Q10" sqref="Q10"/>
    </sheetView>
  </sheetViews>
  <sheetFormatPr defaultColWidth="9.140625" defaultRowHeight="12.75"/>
  <cols>
    <col min="1" max="1" width="3.8515625" style="0" customWidth="1"/>
    <col min="2" max="2" width="5.28125" style="0" customWidth="1"/>
    <col min="3" max="3" width="11.00390625" style="0" customWidth="1"/>
    <col min="4" max="4" width="75.00390625" style="0" customWidth="1"/>
    <col min="5" max="5" width="9.8515625" style="0" customWidth="1"/>
    <col min="6" max="6" width="10.140625" style="0" hidden="1" customWidth="1"/>
    <col min="7" max="7" width="9.28125" style="0" hidden="1" customWidth="1"/>
    <col min="8" max="8" width="10.00390625" style="0" hidden="1" customWidth="1"/>
    <col min="9" max="9" width="8.421875" style="0" customWidth="1"/>
    <col min="10" max="10" width="7.140625" style="0" customWidth="1"/>
    <col min="11" max="11" width="9.00390625" style="0" customWidth="1"/>
    <col min="12" max="12" width="8.421875" style="0" customWidth="1"/>
    <col min="13" max="13" width="7.57421875" style="0" customWidth="1"/>
    <col min="14" max="14" width="10.140625" style="0" bestFit="1" customWidth="1"/>
    <col min="17" max="17" width="10.140625" style="0" customWidth="1"/>
    <col min="18" max="18" width="7.140625" style="0" customWidth="1"/>
  </cols>
  <sheetData>
    <row r="2" spans="4:12" ht="15.75">
      <c r="D2" s="7"/>
      <c r="E2" s="35" t="s">
        <v>20</v>
      </c>
      <c r="F2" s="35"/>
      <c r="G2" s="35"/>
      <c r="H2" s="35"/>
      <c r="I2" s="35"/>
      <c r="J2" s="35"/>
      <c r="K2" s="35"/>
      <c r="L2" s="35"/>
    </row>
    <row r="3" spans="4:12" ht="12.75">
      <c r="D3" s="6"/>
      <c r="E3" s="36"/>
      <c r="F3" s="36"/>
      <c r="G3" s="36"/>
      <c r="H3" s="36"/>
      <c r="I3" s="36"/>
      <c r="J3" s="36"/>
      <c r="K3" s="36"/>
      <c r="L3" s="36"/>
    </row>
    <row r="6" spans="2:12" ht="18">
      <c r="B6" s="48" t="s">
        <v>35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2:18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4"/>
      <c r="N7" s="4"/>
      <c r="O7" s="4"/>
      <c r="P7" s="4"/>
      <c r="Q7" s="4"/>
      <c r="R7" s="4"/>
    </row>
    <row r="8" spans="2:18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5"/>
      <c r="N8" s="5"/>
      <c r="O8" s="5"/>
      <c r="P8" s="5"/>
      <c r="Q8" s="5"/>
      <c r="R8" s="5"/>
    </row>
    <row r="9" spans="2:14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"/>
      <c r="N9" s="2"/>
    </row>
    <row r="10" spans="2:14" ht="13.5" thickBo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"/>
      <c r="N10" s="2"/>
    </row>
    <row r="11" spans="2:12" ht="12.75">
      <c r="B11" s="54" t="s">
        <v>30</v>
      </c>
      <c r="C11" s="49" t="s">
        <v>0</v>
      </c>
      <c r="D11" s="57" t="s">
        <v>1</v>
      </c>
      <c r="E11" s="52" t="s">
        <v>2</v>
      </c>
      <c r="F11" s="40">
        <v>39387</v>
      </c>
      <c r="G11" s="43" t="s">
        <v>19</v>
      </c>
      <c r="H11" s="43">
        <v>2008</v>
      </c>
      <c r="I11" s="44" t="s">
        <v>25</v>
      </c>
      <c r="J11" s="44" t="s">
        <v>26</v>
      </c>
      <c r="K11" s="44" t="s">
        <v>27</v>
      </c>
      <c r="L11" s="37" t="s">
        <v>28</v>
      </c>
    </row>
    <row r="12" spans="2:12" ht="12.75">
      <c r="B12" s="55"/>
      <c r="C12" s="50"/>
      <c r="D12" s="58"/>
      <c r="E12" s="53"/>
      <c r="F12" s="41"/>
      <c r="G12" s="41"/>
      <c r="H12" s="41"/>
      <c r="I12" s="45"/>
      <c r="J12" s="45"/>
      <c r="K12" s="45"/>
      <c r="L12" s="38"/>
    </row>
    <row r="13" spans="2:12" ht="12.75">
      <c r="B13" s="56"/>
      <c r="C13" s="51"/>
      <c r="D13" s="58"/>
      <c r="E13" s="53"/>
      <c r="F13" s="42"/>
      <c r="G13" s="42"/>
      <c r="H13" s="42"/>
      <c r="I13" s="46"/>
      <c r="J13" s="46"/>
      <c r="K13" s="46"/>
      <c r="L13" s="39"/>
    </row>
    <row r="14" spans="2:13" ht="12.75" customHeight="1">
      <c r="B14" s="14">
        <v>1</v>
      </c>
      <c r="C14" s="15" t="s">
        <v>3</v>
      </c>
      <c r="D14" s="16" t="s">
        <v>4</v>
      </c>
      <c r="E14" s="17">
        <f>I14+J14+K14+L14</f>
        <v>31.42</v>
      </c>
      <c r="F14" s="18">
        <v>38760</v>
      </c>
      <c r="G14" s="18">
        <v>29817</v>
      </c>
      <c r="H14" s="18">
        <v>192855</v>
      </c>
      <c r="I14" s="19">
        <v>14.44</v>
      </c>
      <c r="J14" s="19"/>
      <c r="K14" s="19">
        <v>6.56</v>
      </c>
      <c r="L14" s="20">
        <v>10.42</v>
      </c>
      <c r="M14" s="9"/>
    </row>
    <row r="15" spans="2:13" ht="12.75" customHeight="1">
      <c r="B15" s="14">
        <v>2</v>
      </c>
      <c r="C15" s="15" t="s">
        <v>31</v>
      </c>
      <c r="D15" s="16" t="s">
        <v>32</v>
      </c>
      <c r="E15" s="17">
        <f aca="true" t="shared" si="0" ref="E15:E25">I15+J15+K15+L15</f>
        <v>5.5</v>
      </c>
      <c r="F15" s="18"/>
      <c r="G15" s="18"/>
      <c r="H15" s="18"/>
      <c r="I15" s="19"/>
      <c r="J15" s="19"/>
      <c r="K15" s="19">
        <v>2</v>
      </c>
      <c r="L15" s="20">
        <v>3.5</v>
      </c>
      <c r="M15" s="9"/>
    </row>
    <row r="16" spans="2:13" ht="12" customHeight="1">
      <c r="B16" s="14">
        <v>3</v>
      </c>
      <c r="C16" s="15" t="s">
        <v>5</v>
      </c>
      <c r="D16" s="21" t="s">
        <v>29</v>
      </c>
      <c r="E16" s="17">
        <f t="shared" si="0"/>
        <v>19.415</v>
      </c>
      <c r="F16" s="18">
        <v>27104</v>
      </c>
      <c r="G16" s="18"/>
      <c r="H16" s="18">
        <v>52584</v>
      </c>
      <c r="I16" s="19"/>
      <c r="J16" s="19">
        <v>19.415</v>
      </c>
      <c r="K16" s="19"/>
      <c r="L16" s="20"/>
      <c r="M16" s="9"/>
    </row>
    <row r="17" spans="2:13" ht="12.75">
      <c r="B17" s="14">
        <v>4</v>
      </c>
      <c r="C17" s="15" t="s">
        <v>6</v>
      </c>
      <c r="D17" s="22" t="s">
        <v>7</v>
      </c>
      <c r="E17" s="17">
        <f t="shared" si="0"/>
        <v>25</v>
      </c>
      <c r="F17" s="18">
        <v>6384</v>
      </c>
      <c r="G17" s="18"/>
      <c r="H17" s="18">
        <v>8629</v>
      </c>
      <c r="I17" s="19"/>
      <c r="J17" s="19"/>
      <c r="K17" s="19">
        <v>6</v>
      </c>
      <c r="L17" s="20">
        <v>19</v>
      </c>
      <c r="M17" s="9"/>
    </row>
    <row r="18" spans="2:13" ht="12.75">
      <c r="B18" s="14">
        <v>5</v>
      </c>
      <c r="C18" s="23" t="s">
        <v>8</v>
      </c>
      <c r="D18" s="24" t="s">
        <v>9</v>
      </c>
      <c r="E18" s="17">
        <f t="shared" si="0"/>
        <v>3.5</v>
      </c>
      <c r="F18" s="18"/>
      <c r="G18" s="18"/>
      <c r="H18" s="18">
        <v>550</v>
      </c>
      <c r="I18" s="19"/>
      <c r="J18" s="19">
        <v>3.5</v>
      </c>
      <c r="K18" s="19"/>
      <c r="L18" s="20"/>
      <c r="M18" s="9"/>
    </row>
    <row r="19" spans="2:13" ht="12.75">
      <c r="B19" s="14">
        <v>6</v>
      </c>
      <c r="C19" s="15" t="s">
        <v>10</v>
      </c>
      <c r="D19" s="22" t="s">
        <v>11</v>
      </c>
      <c r="E19" s="17">
        <f t="shared" si="0"/>
        <v>10.5</v>
      </c>
      <c r="F19" s="18">
        <v>15825</v>
      </c>
      <c r="G19" s="18"/>
      <c r="H19" s="18">
        <v>103295</v>
      </c>
      <c r="I19" s="19"/>
      <c r="J19" s="19">
        <v>8</v>
      </c>
      <c r="K19" s="19">
        <v>2.5</v>
      </c>
      <c r="L19" s="20"/>
      <c r="M19" s="9"/>
    </row>
    <row r="20" spans="2:13" ht="12.75">
      <c r="B20" s="14">
        <v>7</v>
      </c>
      <c r="C20" s="15" t="s">
        <v>12</v>
      </c>
      <c r="D20" s="21" t="s">
        <v>13</v>
      </c>
      <c r="E20" s="17">
        <f t="shared" si="0"/>
        <v>15</v>
      </c>
      <c r="F20" s="18">
        <v>4206</v>
      </c>
      <c r="G20" s="18"/>
      <c r="H20" s="18">
        <v>18298</v>
      </c>
      <c r="I20" s="19"/>
      <c r="J20" s="19"/>
      <c r="K20" s="19">
        <v>5</v>
      </c>
      <c r="L20" s="20">
        <v>10</v>
      </c>
      <c r="M20" s="9"/>
    </row>
    <row r="21" spans="2:13" ht="12.75">
      <c r="B21" s="14">
        <v>8</v>
      </c>
      <c r="C21" s="15" t="s">
        <v>14</v>
      </c>
      <c r="D21" s="21" t="s">
        <v>15</v>
      </c>
      <c r="E21" s="17">
        <f t="shared" si="0"/>
        <v>2</v>
      </c>
      <c r="F21" s="18"/>
      <c r="G21" s="18"/>
      <c r="H21" s="18"/>
      <c r="I21" s="19"/>
      <c r="J21" s="19"/>
      <c r="K21" s="19"/>
      <c r="L21" s="20">
        <v>2</v>
      </c>
      <c r="M21" s="9"/>
    </row>
    <row r="22" spans="2:13" ht="12.75">
      <c r="B22" s="14">
        <v>9</v>
      </c>
      <c r="C22" s="15" t="s">
        <v>22</v>
      </c>
      <c r="D22" s="21" t="s">
        <v>23</v>
      </c>
      <c r="E22" s="17">
        <f t="shared" si="0"/>
        <v>3</v>
      </c>
      <c r="F22" s="18"/>
      <c r="G22" s="18"/>
      <c r="H22" s="18"/>
      <c r="I22" s="19"/>
      <c r="J22" s="19">
        <v>3</v>
      </c>
      <c r="K22" s="19"/>
      <c r="L22" s="20"/>
      <c r="M22" s="9"/>
    </row>
    <row r="23" spans="2:13" ht="12.75">
      <c r="B23" s="14">
        <v>10</v>
      </c>
      <c r="C23" s="15" t="s">
        <v>16</v>
      </c>
      <c r="D23" s="21" t="s">
        <v>17</v>
      </c>
      <c r="E23" s="17">
        <f t="shared" si="0"/>
        <v>5</v>
      </c>
      <c r="F23" s="18"/>
      <c r="G23" s="18"/>
      <c r="H23" s="18">
        <v>2425</v>
      </c>
      <c r="I23" s="19"/>
      <c r="J23" s="19">
        <v>5</v>
      </c>
      <c r="K23" s="19"/>
      <c r="L23" s="20"/>
      <c r="M23" s="9"/>
    </row>
    <row r="24" spans="2:13" ht="12.75">
      <c r="B24" s="14">
        <v>11</v>
      </c>
      <c r="C24" s="15" t="s">
        <v>18</v>
      </c>
      <c r="D24" s="22" t="s">
        <v>24</v>
      </c>
      <c r="E24" s="17">
        <f t="shared" si="0"/>
        <v>23.3</v>
      </c>
      <c r="F24" s="18">
        <v>35721</v>
      </c>
      <c r="G24" s="18"/>
      <c r="H24" s="18">
        <v>73708</v>
      </c>
      <c r="I24" s="19"/>
      <c r="J24" s="19">
        <v>18.3</v>
      </c>
      <c r="K24" s="19"/>
      <c r="L24" s="20">
        <v>5</v>
      </c>
      <c r="M24" s="9"/>
    </row>
    <row r="25" spans="2:13" ht="12.75">
      <c r="B25" s="14">
        <v>12</v>
      </c>
      <c r="C25" s="15" t="s">
        <v>33</v>
      </c>
      <c r="D25" s="21" t="s">
        <v>34</v>
      </c>
      <c r="E25" s="17">
        <f t="shared" si="0"/>
        <v>1.917</v>
      </c>
      <c r="F25" s="18"/>
      <c r="G25" s="18"/>
      <c r="H25" s="18">
        <v>12180</v>
      </c>
      <c r="I25" s="19"/>
      <c r="J25" s="19">
        <v>1.917</v>
      </c>
      <c r="K25" s="19"/>
      <c r="L25" s="20"/>
      <c r="M25" s="9"/>
    </row>
    <row r="26" spans="2:13" s="8" customFormat="1" ht="13.5" thickBot="1">
      <c r="B26" s="25"/>
      <c r="C26" s="26"/>
      <c r="D26" s="27" t="s">
        <v>21</v>
      </c>
      <c r="E26" s="28">
        <f>SUM(E14:E25)</f>
        <v>145.55200000000002</v>
      </c>
      <c r="F26" s="28">
        <f aca="true" t="shared" si="1" ref="F26:L26">SUM(F14:F25)</f>
        <v>128000</v>
      </c>
      <c r="G26" s="28">
        <f t="shared" si="1"/>
        <v>29817</v>
      </c>
      <c r="H26" s="28">
        <f t="shared" si="1"/>
        <v>464524</v>
      </c>
      <c r="I26" s="28">
        <f t="shared" si="1"/>
        <v>14.44</v>
      </c>
      <c r="J26" s="28">
        <f t="shared" si="1"/>
        <v>59.132000000000005</v>
      </c>
      <c r="K26" s="28">
        <f t="shared" si="1"/>
        <v>22.06</v>
      </c>
      <c r="L26" s="59">
        <f t="shared" si="1"/>
        <v>49.92</v>
      </c>
      <c r="M26" s="10"/>
    </row>
    <row r="27" spans="2:12" ht="12.75">
      <c r="B27" s="29"/>
      <c r="C27" s="29"/>
      <c r="D27" s="30"/>
      <c r="E27" s="29"/>
      <c r="F27" s="31"/>
      <c r="G27" s="31"/>
      <c r="H27" s="32"/>
      <c r="I27" s="33"/>
      <c r="J27" s="33"/>
      <c r="K27" s="31"/>
      <c r="L27" s="31"/>
    </row>
    <row r="28" spans="2:12" ht="12.75">
      <c r="B28" s="34"/>
      <c r="C28" s="34"/>
      <c r="D28" s="34"/>
      <c r="E28" s="34"/>
      <c r="F28" s="31"/>
      <c r="G28" s="31"/>
      <c r="H28" s="31"/>
      <c r="I28" s="31"/>
      <c r="J28" s="31"/>
      <c r="K28" s="31"/>
      <c r="L28" s="31"/>
    </row>
    <row r="29" spans="2:12" ht="12.75">
      <c r="B29" s="47" t="s">
        <v>36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2:12" ht="12.75">
      <c r="B30" s="47" t="s">
        <v>37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54" ht="27.75" customHeight="1"/>
    <row r="74" spans="6:14" ht="12.75">
      <c r="F74" s="1"/>
      <c r="G74" s="3"/>
      <c r="H74" s="3"/>
      <c r="I74" s="3"/>
      <c r="J74" s="3"/>
      <c r="K74" s="3"/>
      <c r="L74" s="3"/>
      <c r="M74" s="3"/>
      <c r="N74" s="3"/>
    </row>
    <row r="75" spans="6:14" ht="12.75">
      <c r="F75" s="1"/>
      <c r="G75" s="3"/>
      <c r="H75" s="3"/>
      <c r="I75" s="3"/>
      <c r="J75" s="3"/>
      <c r="K75" s="3"/>
      <c r="L75" s="3"/>
      <c r="M75" s="3"/>
      <c r="N75" s="3"/>
    </row>
    <row r="76" spans="6:14" ht="12.75">
      <c r="F76" s="3"/>
      <c r="G76" s="3"/>
      <c r="H76" s="3"/>
      <c r="I76" s="3"/>
      <c r="J76" s="3"/>
      <c r="K76" s="3"/>
      <c r="L76" s="3"/>
      <c r="M76" s="3"/>
      <c r="N76" s="3"/>
    </row>
    <row r="77" spans="6:14" ht="12.75">
      <c r="F77" s="3"/>
      <c r="G77" s="3"/>
      <c r="H77" s="3"/>
      <c r="I77" s="3"/>
      <c r="J77" s="3"/>
      <c r="K77" s="3"/>
      <c r="L77" s="3"/>
      <c r="M77" s="3"/>
      <c r="N77" s="3"/>
    </row>
    <row r="78" spans="6:14" ht="12.75">
      <c r="F78" s="3"/>
      <c r="G78" s="3"/>
      <c r="H78" s="3"/>
      <c r="I78" s="3"/>
      <c r="J78" s="3"/>
      <c r="K78" s="3"/>
      <c r="L78" s="3"/>
      <c r="M78" s="3"/>
      <c r="N78" s="3"/>
    </row>
    <row r="79" spans="6:14" ht="12.75">
      <c r="F79" s="3"/>
      <c r="G79" s="3"/>
      <c r="H79" s="3"/>
      <c r="I79" s="3"/>
      <c r="J79" s="3"/>
      <c r="K79" s="3"/>
      <c r="L79" s="3"/>
      <c r="M79" s="3"/>
      <c r="N79" s="3"/>
    </row>
    <row r="80" spans="6:14" ht="12.75">
      <c r="F80" s="3"/>
      <c r="G80" s="3"/>
      <c r="H80" s="3"/>
      <c r="I80" s="3"/>
      <c r="J80" s="3"/>
      <c r="K80" s="3"/>
      <c r="L80" s="3"/>
      <c r="M80" s="3"/>
      <c r="N80" s="3"/>
    </row>
    <row r="81" spans="6:14" ht="12.75">
      <c r="F81" s="3"/>
      <c r="G81" s="3"/>
      <c r="H81" s="3"/>
      <c r="I81" s="3"/>
      <c r="J81" s="3"/>
      <c r="K81" s="3"/>
      <c r="L81" s="3"/>
      <c r="M81" s="3"/>
      <c r="N81" s="3"/>
    </row>
    <row r="82" spans="6:14" ht="12.75">
      <c r="F82" s="3"/>
      <c r="G82" s="3"/>
      <c r="H82" s="3"/>
      <c r="I82" s="3"/>
      <c r="J82" s="3"/>
      <c r="K82" s="3"/>
      <c r="L82" s="3"/>
      <c r="M82" s="3"/>
      <c r="N82" s="3"/>
    </row>
  </sheetData>
  <sheetProtection/>
  <mergeCells count="16">
    <mergeCell ref="B29:L29"/>
    <mergeCell ref="B30:L30"/>
    <mergeCell ref="B6:L6"/>
    <mergeCell ref="C11:C13"/>
    <mergeCell ref="E11:E13"/>
    <mergeCell ref="B11:B13"/>
    <mergeCell ref="D11:D13"/>
    <mergeCell ref="I11:I13"/>
    <mergeCell ref="E2:L2"/>
    <mergeCell ref="E3:L3"/>
    <mergeCell ref="L11:L13"/>
    <mergeCell ref="F11:F13"/>
    <mergeCell ref="G11:G13"/>
    <mergeCell ref="H11:H13"/>
    <mergeCell ref="K11:K13"/>
    <mergeCell ref="J11:J13"/>
  </mergeCells>
  <printOptions/>
  <pageMargins left="0.75" right="0.75" top="1" bottom="1" header="0.5" footer="0.5"/>
  <pageSetup horizontalDpi="600" verticalDpi="600" orientation="landscape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Floare Perta</cp:lastModifiedBy>
  <cp:lastPrinted>2018-08-23T08:39:56Z</cp:lastPrinted>
  <dcterms:created xsi:type="dcterms:W3CDTF">2006-03-14T10:30:33Z</dcterms:created>
  <dcterms:modified xsi:type="dcterms:W3CDTF">2018-08-23T08:40:16Z</dcterms:modified>
  <cp:category/>
  <cp:version/>
  <cp:contentType/>
  <cp:contentStatus/>
</cp:coreProperties>
</file>